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xr:revisionPtr revIDLastSave="0" documentId="8_{86FA35F4-3B7C-479A-8577-42ACE77673AA}" xr6:coauthVersionLast="47" xr6:coauthVersionMax="47" xr10:uidLastSave="{00000000-0000-0000-0000-000000000000}"/>
  <bookViews>
    <workbookView xWindow="15345" yWindow="0" windowWidth="13560" windowHeight="15585" tabRatio="275" xr2:uid="{4462D1EC-F23C-4C7C-9F4A-2BE6EA3165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36" i="1"/>
  <c r="E47" i="1"/>
  <c r="E48" i="1"/>
  <c r="E50" i="1"/>
  <c r="E69" i="1"/>
  <c r="E83" i="1"/>
  <c r="E84" i="1"/>
  <c r="M5" i="1"/>
  <c r="L5" i="1" s="1"/>
  <c r="M6" i="1"/>
  <c r="L6" i="1" s="1"/>
  <c r="M7" i="1"/>
  <c r="L7" i="1" s="1"/>
  <c r="M8" i="1"/>
  <c r="L8" i="1" s="1"/>
  <c r="M9" i="1"/>
  <c r="L9" i="1" s="1"/>
  <c r="M10" i="1"/>
  <c r="L10" i="1" s="1"/>
  <c r="M11" i="1"/>
  <c r="L11" i="1" s="1"/>
  <c r="M12" i="1"/>
  <c r="L12" i="1" s="1"/>
  <c r="M13" i="1"/>
  <c r="L13" i="1" s="1"/>
  <c r="M14" i="1"/>
  <c r="L14" i="1" s="1"/>
  <c r="M15" i="1"/>
  <c r="L15" i="1" s="1"/>
  <c r="M16" i="1"/>
  <c r="L16" i="1" s="1"/>
  <c r="M17" i="1"/>
  <c r="L17" i="1" s="1"/>
  <c r="M18" i="1"/>
  <c r="L18" i="1" s="1"/>
  <c r="M19" i="1"/>
  <c r="L19" i="1" s="1"/>
  <c r="M20" i="1"/>
  <c r="L20" i="1" s="1"/>
  <c r="M21" i="1"/>
  <c r="L21" i="1" s="1"/>
  <c r="M22" i="1"/>
  <c r="L22" i="1" s="1"/>
  <c r="M23" i="1"/>
  <c r="L23" i="1" s="1"/>
  <c r="M24" i="1"/>
  <c r="L24" i="1" s="1"/>
  <c r="M25" i="1"/>
  <c r="L25" i="1" s="1"/>
  <c r="M26" i="1"/>
  <c r="L26" i="1" s="1"/>
  <c r="M27" i="1"/>
  <c r="L27" i="1" s="1"/>
  <c r="M28" i="1"/>
  <c r="L28" i="1" s="1"/>
  <c r="M4" i="1"/>
  <c r="N4" i="1" s="1"/>
  <c r="F5" i="1"/>
  <c r="E5" i="1" s="1"/>
  <c r="F6" i="1"/>
  <c r="E6" i="1" s="1"/>
  <c r="F7" i="1"/>
  <c r="E7" i="1" s="1"/>
  <c r="F8" i="1"/>
  <c r="G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G15" i="1" s="1"/>
  <c r="F16" i="1"/>
  <c r="E16" i="1" s="1"/>
  <c r="F17" i="1"/>
  <c r="G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G26" i="1"/>
  <c r="F27" i="1"/>
  <c r="E27" i="1" s="1"/>
  <c r="F28" i="1"/>
  <c r="G28" i="1" s="1"/>
  <c r="F29" i="1"/>
  <c r="E29" i="1" s="1"/>
  <c r="F30" i="1"/>
  <c r="E30" i="1" s="1"/>
  <c r="F31" i="1"/>
  <c r="E31" i="1" s="1"/>
  <c r="F32" i="1"/>
  <c r="E32" i="1" s="1"/>
  <c r="F33" i="1"/>
  <c r="E33" i="1" s="1"/>
  <c r="F34" i="1"/>
  <c r="E34" i="1" s="1"/>
  <c r="F35" i="1"/>
  <c r="E35" i="1" s="1"/>
  <c r="F36" i="1"/>
  <c r="F37" i="1"/>
  <c r="E37" i="1" s="1"/>
  <c r="F38" i="1"/>
  <c r="E38" i="1" s="1"/>
  <c r="F39" i="1"/>
  <c r="G39" i="1" s="1"/>
  <c r="F40" i="1"/>
  <c r="E40" i="1" s="1"/>
  <c r="F41" i="1"/>
  <c r="G41" i="1" s="1"/>
  <c r="F42" i="1"/>
  <c r="E42" i="1" s="1"/>
  <c r="F43" i="1"/>
  <c r="E43" i="1" s="1"/>
  <c r="F44" i="1"/>
  <c r="E44" i="1" s="1"/>
  <c r="F45" i="1"/>
  <c r="E45" i="1" s="1"/>
  <c r="F46" i="1"/>
  <c r="G46" i="1" s="1"/>
  <c r="F47" i="1"/>
  <c r="G47" i="1" s="1"/>
  <c r="F48" i="1"/>
  <c r="G48" i="1" s="1"/>
  <c r="F49" i="1"/>
  <c r="E49" i="1" s="1"/>
  <c r="F51" i="1"/>
  <c r="E51" i="1" s="1"/>
  <c r="F52" i="1"/>
  <c r="G52" i="1" s="1"/>
  <c r="F53" i="1"/>
  <c r="G53" i="1" s="1"/>
  <c r="F54" i="1"/>
  <c r="E54" i="1" s="1"/>
  <c r="F55" i="1"/>
  <c r="G55" i="1" s="1"/>
  <c r="F56" i="1"/>
  <c r="E56" i="1" s="1"/>
  <c r="F57" i="1"/>
  <c r="G57" i="1" s="1"/>
  <c r="F58" i="1"/>
  <c r="E58" i="1" s="1"/>
  <c r="F59" i="1"/>
  <c r="E59" i="1" s="1"/>
  <c r="F60" i="1"/>
  <c r="E60" i="1" s="1"/>
  <c r="F61" i="1"/>
  <c r="E61" i="1" s="1"/>
  <c r="F62" i="1"/>
  <c r="E62" i="1" s="1"/>
  <c r="F63" i="1"/>
  <c r="E63" i="1" s="1"/>
  <c r="F64" i="1"/>
  <c r="E64" i="1" s="1"/>
  <c r="F65" i="1"/>
  <c r="E65" i="1" s="1"/>
  <c r="F66" i="1"/>
  <c r="E66" i="1" s="1"/>
  <c r="F67" i="1"/>
  <c r="E67" i="1" s="1"/>
  <c r="F68" i="1"/>
  <c r="G68" i="1" s="1"/>
  <c r="F70" i="1"/>
  <c r="G70" i="1" s="1"/>
  <c r="F71" i="1"/>
  <c r="E71" i="1" s="1"/>
  <c r="F72" i="1"/>
  <c r="E72" i="1" s="1"/>
  <c r="F73" i="1"/>
  <c r="E73" i="1" s="1"/>
  <c r="F74" i="1"/>
  <c r="G74" i="1" s="1"/>
  <c r="F75" i="1"/>
  <c r="E75" i="1" s="1"/>
  <c r="G75" i="1"/>
  <c r="F76" i="1"/>
  <c r="E76" i="1" s="1"/>
  <c r="F77" i="1"/>
  <c r="G77" i="1" s="1"/>
  <c r="F78" i="1"/>
  <c r="E78" i="1" s="1"/>
  <c r="F79" i="1"/>
  <c r="E79" i="1" s="1"/>
  <c r="F80" i="1"/>
  <c r="G80" i="1" s="1"/>
  <c r="F81" i="1"/>
  <c r="E81" i="1" s="1"/>
  <c r="F82" i="1"/>
  <c r="E82" i="1" s="1"/>
  <c r="F83" i="1"/>
  <c r="F84" i="1"/>
  <c r="F85" i="1"/>
  <c r="E85" i="1" s="1"/>
  <c r="G85" i="1"/>
  <c r="F86" i="1"/>
  <c r="E86" i="1" s="1"/>
  <c r="F87" i="1"/>
  <c r="E87" i="1" s="1"/>
  <c r="F88" i="1"/>
  <c r="E88" i="1" s="1"/>
  <c r="F4" i="1"/>
  <c r="E4" i="1" s="1"/>
  <c r="E74" i="1" l="1"/>
  <c r="G71" i="1"/>
  <c r="G44" i="1"/>
  <c r="G87" i="1"/>
  <c r="G22" i="1"/>
  <c r="E70" i="1"/>
  <c r="E46" i="1"/>
  <c r="G64" i="1"/>
  <c r="E57" i="1"/>
  <c r="E80" i="1"/>
  <c r="E68" i="1"/>
  <c r="E8" i="1"/>
  <c r="E55" i="1"/>
  <c r="E77" i="1"/>
  <c r="E53" i="1"/>
  <c r="E41" i="1"/>
  <c r="E17" i="1"/>
  <c r="E52" i="1"/>
  <c r="E28" i="1"/>
  <c r="L4" i="1"/>
  <c r="E39" i="1"/>
  <c r="E15" i="1"/>
  <c r="G49" i="1"/>
  <c r="N16" i="1"/>
  <c r="G86" i="1"/>
  <c r="G21" i="1"/>
  <c r="G35" i="1"/>
  <c r="G34" i="1"/>
  <c r="N8" i="1"/>
  <c r="G63" i="1"/>
  <c r="G43" i="1"/>
  <c r="G33" i="1"/>
  <c r="G24" i="1"/>
  <c r="G23" i="1"/>
  <c r="G36" i="1"/>
  <c r="G13" i="1"/>
  <c r="G76" i="1"/>
  <c r="G60" i="1"/>
  <c r="G51" i="1"/>
  <c r="G12" i="1"/>
  <c r="G84" i="1"/>
  <c r="G58" i="1"/>
  <c r="G10" i="1"/>
  <c r="N24" i="1"/>
  <c r="G88" i="1"/>
  <c r="G83" i="1"/>
  <c r="G37" i="1"/>
  <c r="G25" i="1"/>
  <c r="G20" i="1"/>
  <c r="G4" i="1"/>
  <c r="G62" i="1"/>
  <c r="G31" i="1"/>
  <c r="G61" i="1"/>
  <c r="G30" i="1"/>
  <c r="G18" i="1"/>
  <c r="G65" i="1"/>
  <c r="G42" i="1"/>
  <c r="G11" i="1"/>
  <c r="G72" i="1"/>
  <c r="G79" i="1"/>
  <c r="G56" i="1"/>
  <c r="G38" i="1"/>
  <c r="G29" i="1"/>
  <c r="G16" i="1"/>
  <c r="G7" i="1"/>
  <c r="G78" i="1"/>
  <c r="N23" i="1"/>
  <c r="N15" i="1"/>
  <c r="N7" i="1"/>
  <c r="G82" i="1"/>
  <c r="G73" i="1"/>
  <c r="G59" i="1"/>
  <c r="G45" i="1"/>
  <c r="G32" i="1"/>
  <c r="G19" i="1"/>
  <c r="F90" i="1"/>
  <c r="G81" i="1"/>
  <c r="G67" i="1"/>
  <c r="G54" i="1"/>
  <c r="G40" i="1"/>
  <c r="G27" i="1"/>
  <c r="G14" i="1"/>
  <c r="G9" i="1"/>
  <c r="N20" i="1"/>
  <c r="N12" i="1"/>
  <c r="G66" i="1"/>
  <c r="N27" i="1"/>
  <c r="N19" i="1"/>
  <c r="N11" i="1"/>
  <c r="N28" i="1"/>
  <c r="N26" i="1"/>
  <c r="N22" i="1"/>
  <c r="N18" i="1"/>
  <c r="N14" i="1"/>
  <c r="N10" i="1"/>
  <c r="N6" i="1"/>
  <c r="N25" i="1"/>
  <c r="N21" i="1"/>
  <c r="N17" i="1"/>
  <c r="N13" i="1"/>
  <c r="N9" i="1"/>
  <c r="N5" i="1"/>
  <c r="M30" i="1"/>
  <c r="G6" i="1"/>
  <c r="G5" i="1"/>
  <c r="E90" i="1" l="1"/>
  <c r="G90" i="1"/>
  <c r="L30" i="1"/>
  <c r="N30" i="1"/>
  <c r="E92" i="1" l="1"/>
  <c r="I31" i="1"/>
  <c r="L31" i="1"/>
  <c r="L32" i="1"/>
  <c r="B91" i="1"/>
  <c r="E91" i="1"/>
</calcChain>
</file>

<file path=xl/sharedStrings.xml><?xml version="1.0" encoding="utf-8"?>
<sst xmlns="http://schemas.openxmlformats.org/spreadsheetml/2006/main" count="201" uniqueCount="20">
  <si>
    <t>PARTE TEÓRICA</t>
  </si>
  <si>
    <t>D</t>
  </si>
  <si>
    <t>A</t>
  </si>
  <si>
    <t>C</t>
  </si>
  <si>
    <t>B</t>
  </si>
  <si>
    <t>R1</t>
  </si>
  <si>
    <t>R2</t>
  </si>
  <si>
    <t>R3</t>
  </si>
  <si>
    <t>R4</t>
  </si>
  <si>
    <t>R5</t>
  </si>
  <si>
    <t>PARTE PRÁCTICA</t>
  </si>
  <si>
    <t>Respuesta</t>
  </si>
  <si>
    <t>Respuesta Correcta</t>
  </si>
  <si>
    <t>Nº</t>
  </si>
  <si>
    <t>CORRECTAS</t>
  </si>
  <si>
    <t>INCORRECTAS</t>
  </si>
  <si>
    <t>NO CONTESTADAS</t>
  </si>
  <si>
    <t>SUMATORIO</t>
  </si>
  <si>
    <t>NOTA SOBRE 10</t>
  </si>
  <si>
    <t>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</si>
</sst>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masis MT Pro"/>
      <family val="2"/>
    </font>
    <font>
      <b/>
      <sz val="11"/>
      <color theme="1"/>
      <name val="Amasis MT Pro"/>
      <family val="1"/>
    </font>
    <font>
      <sz val="11"/>
      <color theme="1"/>
      <name val="Amasis MT Pro"/>
      <family val="1"/>
    </font>
    <font>
      <b/>
      <sz val="9"/>
      <color theme="1"/>
      <name val="Amasis MT Pro"/>
      <family val="1"/>
    </font>
    <font>
      <b/>
      <u/>
      <sz val="11"/>
      <color theme="1"/>
      <name val="Amasis MT Pro"/>
      <family val="1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theme="2" tint="-9.9978637043366805E-2"/>
      </right>
      <top style="medium">
        <color theme="2" tint="-9.9978637043366805E-2"/>
      </top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medium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medium">
        <color theme="2" tint="-9.9978637043366805E-2"/>
      </bottom>
      <diagonal/>
    </border>
    <border>
      <left style="thin">
        <color theme="2" tint="-9.9978637043366805E-2"/>
      </left>
      <right style="medium">
        <color theme="2" tint="-9.9978637043366805E-2"/>
      </right>
      <top style="thin">
        <color theme="2" tint="-9.9978637043366805E-2"/>
      </top>
      <bottom style="medium">
        <color theme="2" tint="-9.9978637043366805E-2"/>
      </bottom>
      <diagonal/>
    </border>
    <border>
      <left style="medium">
        <color theme="2" tint="-9.9978637043366805E-2"/>
      </left>
      <right/>
      <top style="medium">
        <color theme="2" tint="-9.9978637043366805E-2"/>
      </top>
      <bottom/>
      <diagonal/>
    </border>
    <border>
      <left/>
      <right/>
      <top style="medium">
        <color theme="2" tint="-9.9978637043366805E-2"/>
      </top>
      <bottom/>
      <diagonal/>
    </border>
    <border>
      <left/>
      <right style="medium">
        <color theme="2" tint="-9.9978637043366805E-2"/>
      </right>
      <top style="medium">
        <color theme="2" tint="-9.9978637043366805E-2"/>
      </top>
      <bottom/>
      <diagonal/>
    </border>
    <border>
      <left style="medium">
        <color theme="2" tint="-9.9978637043366805E-2"/>
      </left>
      <right/>
      <top/>
      <bottom/>
      <diagonal/>
    </border>
    <border>
      <left/>
      <right style="medium">
        <color theme="2" tint="-9.9978637043366805E-2"/>
      </right>
      <top/>
      <bottom/>
      <diagonal/>
    </border>
    <border>
      <left style="medium">
        <color theme="2" tint="-9.9978637043366805E-2"/>
      </left>
      <right/>
      <top/>
      <bottom style="medium">
        <color theme="2" tint="-9.9978637043366805E-2"/>
      </bottom>
      <diagonal/>
    </border>
    <border>
      <left/>
      <right/>
      <top/>
      <bottom style="medium">
        <color theme="2" tint="-9.9978637043366805E-2"/>
      </bottom>
      <diagonal/>
    </border>
    <border>
      <left/>
      <right style="medium">
        <color theme="2" tint="-9.9978637043366805E-2"/>
      </right>
      <top/>
      <bottom style="medium">
        <color theme="2" tint="-9.9978637043366805E-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4">
    <dxf>
      <fill>
        <patternFill>
          <bgColor theme="9" tint="0.79998168889431442"/>
        </patternFill>
      </fill>
    </dxf>
    <dxf>
      <fill>
        <patternFill>
          <bgColor rgb="FFFFB9B9"/>
        </patternFill>
      </fill>
    </dxf>
    <dxf>
      <fill>
        <patternFill>
          <bgColor theme="3" tint="0.89996032593768116"/>
        </patternFill>
      </fill>
    </dxf>
    <dxf>
      <font>
        <strike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F9E-4E26-B54A-EA9301D2A6B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F9E-4E26-B54A-EA9301D2A6B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F9E-4E26-B54A-EA9301D2A6B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Hoja1!$E$3:$G$3</c:f>
              <c:strCache>
                <c:ptCount val="3"/>
                <c:pt idx="0">
                  <c:v>CORRECTAS</c:v>
                </c:pt>
                <c:pt idx="1">
                  <c:v>NO CONTESTADAS</c:v>
                </c:pt>
                <c:pt idx="2">
                  <c:v>INCORRECTAS</c:v>
                </c:pt>
              </c:strCache>
            </c:strRef>
          </c:cat>
          <c:val>
            <c:numRef>
              <c:f>Hoja1!$E$90:$G$90</c:f>
              <c:numCache>
                <c:formatCode>General</c:formatCode>
                <c:ptCount val="3"/>
                <c:pt idx="0">
                  <c:v>31</c:v>
                </c:pt>
                <c:pt idx="1">
                  <c:v>30</c:v>
                </c:pt>
                <c:pt idx="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3-4585-B5E2-54180785FA0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A5-49CD-ACFE-1DCFBB39CC4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A5-49CD-ACFE-1DCFBB39C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A5-49CD-ACFE-1DCFBB39CC4D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Hoja1!$L$3:$N$3</c:f>
              <c:strCache>
                <c:ptCount val="3"/>
                <c:pt idx="0">
                  <c:v>CORRECTAS</c:v>
                </c:pt>
                <c:pt idx="1">
                  <c:v>NO CONTESTADAS</c:v>
                </c:pt>
                <c:pt idx="2">
                  <c:v>INCORRECTAS</c:v>
                </c:pt>
              </c:strCache>
            </c:strRef>
          </c:cat>
          <c:val>
            <c:numRef>
              <c:f>Hoja1!$L$30:$N$30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A5-49CD-ACFE-1DCFBB39CC4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</xdr:colOff>
      <xdr:row>92</xdr:row>
      <xdr:rowOff>161931</xdr:rowOff>
    </xdr:from>
    <xdr:to>
      <xdr:col>5</xdr:col>
      <xdr:colOff>928687</xdr:colOff>
      <xdr:row>107</xdr:row>
      <xdr:rowOff>47631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D86556B-73C0-0305-62C4-2645993F7B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400050</xdr:colOff>
      <xdr:row>34</xdr:row>
      <xdr:rowOff>161925</xdr:rowOff>
    </xdr:from>
    <xdr:to>
      <xdr:col>12</xdr:col>
      <xdr:colOff>742950</xdr:colOff>
      <xdr:row>49</xdr:row>
      <xdr:rowOff>47625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2BE2A0C-ED71-40C6-A0CE-3BD7D135B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4C52-3FEC-4A39-A290-730FB53196ED}">
  <dimension ref="B1:O92"/>
  <sheetViews>
    <sheetView showGridLines="0" tabSelected="1" workbookViewId="0">
      <pane ySplit="3" topLeftCell="A48" activePane="bottomLeft" state="frozen"/>
      <selection pane="bottomLeft" activeCell="D79" sqref="D79"/>
    </sheetView>
  </sheetViews>
  <sheetFormatPr baseColWidth="10" defaultRowHeight="15" x14ac:dyDescent="0.25"/>
  <cols>
    <col min="1" max="1" width="11" style="3"/>
    <col min="2" max="4" width="11.75" style="2" customWidth="1"/>
    <col min="5" max="5" width="13" style="2" customWidth="1"/>
    <col min="6" max="6" width="15.375" style="2" customWidth="1"/>
    <col min="7" max="7" width="16.375" style="2" customWidth="1"/>
    <col min="8" max="8" width="11" style="3"/>
    <col min="9" max="9" width="22.125" style="2" bestFit="1" customWidth="1"/>
    <col min="10" max="12" width="11.125" style="2" customWidth="1"/>
    <col min="13" max="13" width="15.5" style="2" customWidth="1"/>
    <col min="14" max="14" width="15.125" style="2" customWidth="1"/>
    <col min="15" max="16384" width="11" style="3"/>
  </cols>
  <sheetData>
    <row r="1" spans="2:14" ht="15.75" thickBot="1" x14ac:dyDescent="0.3"/>
    <row r="2" spans="2:14" ht="15.75" thickBot="1" x14ac:dyDescent="0.3">
      <c r="B2" s="23" t="s">
        <v>0</v>
      </c>
      <c r="C2" s="24"/>
      <c r="D2" s="24"/>
      <c r="E2" s="24"/>
      <c r="F2" s="24"/>
      <c r="G2" s="25"/>
      <c r="H2" s="1"/>
      <c r="I2" s="26" t="s">
        <v>10</v>
      </c>
      <c r="J2" s="27"/>
      <c r="K2" s="27"/>
      <c r="L2" s="27"/>
      <c r="M2" s="27"/>
      <c r="N2" s="28"/>
    </row>
    <row r="3" spans="2:14" s="4" customFormat="1" ht="25.5" x14ac:dyDescent="0.25">
      <c r="B3" s="29" t="s">
        <v>13</v>
      </c>
      <c r="C3" s="30" t="s">
        <v>12</v>
      </c>
      <c r="D3" s="30" t="s">
        <v>11</v>
      </c>
      <c r="E3" s="30" t="s">
        <v>14</v>
      </c>
      <c r="F3" s="19" t="s">
        <v>16</v>
      </c>
      <c r="G3" s="20" t="s">
        <v>15</v>
      </c>
      <c r="H3" s="31"/>
      <c r="I3" s="21" t="s">
        <v>13</v>
      </c>
      <c r="J3" s="19" t="s">
        <v>12</v>
      </c>
      <c r="K3" s="19" t="s">
        <v>11</v>
      </c>
      <c r="L3" s="19" t="s">
        <v>14</v>
      </c>
      <c r="M3" s="19" t="s">
        <v>16</v>
      </c>
      <c r="N3" s="20" t="s">
        <v>15</v>
      </c>
    </row>
    <row r="4" spans="2:14" x14ac:dyDescent="0.25">
      <c r="B4" s="5">
        <v>1</v>
      </c>
      <c r="C4" s="6" t="s">
        <v>1</v>
      </c>
      <c r="D4" s="6" t="s">
        <v>1</v>
      </c>
      <c r="E4" s="7">
        <f t="shared" ref="E4:E67" si="0">+IF(ISBLANK(C4),"",IF(F4=0,IF(C4=D4,1,0)," "))</f>
        <v>1</v>
      </c>
      <c r="F4" s="6">
        <f>+IF(ISBLANK(D4),1,0)</f>
        <v>0</v>
      </c>
      <c r="G4" s="8">
        <f>+IF(F4=0,IF(C4&lt;&gt;D4,1,0)," ")</f>
        <v>0</v>
      </c>
      <c r="I4" s="5">
        <v>1</v>
      </c>
      <c r="J4" s="6" t="s">
        <v>2</v>
      </c>
      <c r="K4" s="6" t="s">
        <v>2</v>
      </c>
      <c r="L4" s="7">
        <f t="shared" ref="L4:L28" si="1">+IF(ISBLANK(J4),"",IF(M4=0,IF(J4=K4,1,0)," "))</f>
        <v>1</v>
      </c>
      <c r="M4" s="6">
        <f>+IF(ISBLANK(K4),1,0)</f>
        <v>0</v>
      </c>
      <c r="N4" s="8">
        <f>+IF(M4=0,IF(J4&lt;&gt;K4,1,0)," ")</f>
        <v>0</v>
      </c>
    </row>
    <row r="5" spans="2:14" x14ac:dyDescent="0.25">
      <c r="B5" s="5">
        <v>2</v>
      </c>
      <c r="C5" s="6" t="s">
        <v>1</v>
      </c>
      <c r="D5" s="6" t="s">
        <v>1</v>
      </c>
      <c r="E5" s="7">
        <f t="shared" si="0"/>
        <v>1</v>
      </c>
      <c r="F5" s="6">
        <f t="shared" ref="F5:F68" si="2">+IF(ISBLANK(D5),1,0)</f>
        <v>0</v>
      </c>
      <c r="G5" s="8">
        <f t="shared" ref="G5:G68" si="3">+IF(F5=0,IF(C5&lt;&gt;D5,1,0)," ")</f>
        <v>0</v>
      </c>
      <c r="I5" s="5">
        <v>2</v>
      </c>
      <c r="J5" s="6" t="s">
        <v>1</v>
      </c>
      <c r="K5" s="6"/>
      <c r="L5" s="7" t="str">
        <f t="shared" si="1"/>
        <v xml:space="preserve"> </v>
      </c>
      <c r="M5" s="6">
        <f t="shared" ref="M5:M28" si="4">+IF(ISBLANK(K5),1,0)</f>
        <v>1</v>
      </c>
      <c r="N5" s="8" t="str">
        <f t="shared" ref="N5:N28" si="5">+IF(M5=0,IF(J5&lt;&gt;K5,1,0)," ")</f>
        <v xml:space="preserve"> </v>
      </c>
    </row>
    <row r="6" spans="2:14" x14ac:dyDescent="0.25">
      <c r="B6" s="5">
        <v>3</v>
      </c>
      <c r="C6" s="6" t="s">
        <v>2</v>
      </c>
      <c r="D6" s="6" t="s">
        <v>2</v>
      </c>
      <c r="E6" s="7">
        <f t="shared" si="0"/>
        <v>1</v>
      </c>
      <c r="F6" s="6">
        <f t="shared" si="2"/>
        <v>0</v>
      </c>
      <c r="G6" s="8">
        <f t="shared" si="3"/>
        <v>0</v>
      </c>
      <c r="I6" s="5">
        <v>3</v>
      </c>
      <c r="J6" s="6" t="s">
        <v>2</v>
      </c>
      <c r="K6" s="6" t="s">
        <v>2</v>
      </c>
      <c r="L6" s="7">
        <f t="shared" si="1"/>
        <v>1</v>
      </c>
      <c r="M6" s="6">
        <f t="shared" si="4"/>
        <v>0</v>
      </c>
      <c r="N6" s="8">
        <f t="shared" si="5"/>
        <v>0</v>
      </c>
    </row>
    <row r="7" spans="2:14" x14ac:dyDescent="0.25">
      <c r="B7" s="5">
        <v>4</v>
      </c>
      <c r="C7" s="6" t="s">
        <v>2</v>
      </c>
      <c r="D7" s="6" t="s">
        <v>2</v>
      </c>
      <c r="E7" s="7">
        <f t="shared" si="0"/>
        <v>1</v>
      </c>
      <c r="F7" s="6">
        <f t="shared" si="2"/>
        <v>0</v>
      </c>
      <c r="G7" s="8">
        <f t="shared" si="3"/>
        <v>0</v>
      </c>
      <c r="I7" s="5">
        <v>4</v>
      </c>
      <c r="J7" s="6" t="s">
        <v>1</v>
      </c>
      <c r="K7" s="6"/>
      <c r="L7" s="7" t="str">
        <f t="shared" si="1"/>
        <v xml:space="preserve"> </v>
      </c>
      <c r="M7" s="6">
        <f t="shared" si="4"/>
        <v>1</v>
      </c>
      <c r="N7" s="8" t="str">
        <f t="shared" si="5"/>
        <v xml:space="preserve"> </v>
      </c>
    </row>
    <row r="8" spans="2:14" x14ac:dyDescent="0.25">
      <c r="B8" s="5">
        <v>5</v>
      </c>
      <c r="C8" s="6" t="s">
        <v>3</v>
      </c>
      <c r="D8" s="6" t="s">
        <v>3</v>
      </c>
      <c r="E8" s="7">
        <f t="shared" si="0"/>
        <v>1</v>
      </c>
      <c r="F8" s="6">
        <f t="shared" si="2"/>
        <v>0</v>
      </c>
      <c r="G8" s="8">
        <f t="shared" si="3"/>
        <v>0</v>
      </c>
      <c r="I8" s="5">
        <v>5</v>
      </c>
      <c r="J8" s="6" t="s">
        <v>1</v>
      </c>
      <c r="K8" s="6"/>
      <c r="L8" s="7" t="str">
        <f t="shared" si="1"/>
        <v xml:space="preserve"> </v>
      </c>
      <c r="M8" s="6">
        <f t="shared" si="4"/>
        <v>1</v>
      </c>
      <c r="N8" s="8" t="str">
        <f t="shared" si="5"/>
        <v xml:space="preserve"> </v>
      </c>
    </row>
    <row r="9" spans="2:14" x14ac:dyDescent="0.25">
      <c r="B9" s="5">
        <v>6</v>
      </c>
      <c r="C9" s="6" t="s">
        <v>4</v>
      </c>
      <c r="D9" s="6" t="s">
        <v>4</v>
      </c>
      <c r="E9" s="7">
        <f t="shared" si="0"/>
        <v>1</v>
      </c>
      <c r="F9" s="6">
        <f t="shared" si="2"/>
        <v>0</v>
      </c>
      <c r="G9" s="8">
        <f t="shared" si="3"/>
        <v>0</v>
      </c>
      <c r="I9" s="5">
        <v>6</v>
      </c>
      <c r="J9" s="6" t="s">
        <v>1</v>
      </c>
      <c r="K9" s="6" t="s">
        <v>3</v>
      </c>
      <c r="L9" s="7">
        <f t="shared" si="1"/>
        <v>0</v>
      </c>
      <c r="M9" s="6">
        <f t="shared" si="4"/>
        <v>0</v>
      </c>
      <c r="N9" s="8">
        <f t="shared" si="5"/>
        <v>1</v>
      </c>
    </row>
    <row r="10" spans="2:14" x14ac:dyDescent="0.25">
      <c r="B10" s="5">
        <v>7</v>
      </c>
      <c r="C10" s="6" t="s">
        <v>4</v>
      </c>
      <c r="D10" s="6" t="s">
        <v>3</v>
      </c>
      <c r="E10" s="7">
        <f t="shared" si="0"/>
        <v>0</v>
      </c>
      <c r="F10" s="6">
        <f t="shared" si="2"/>
        <v>0</v>
      </c>
      <c r="G10" s="8">
        <f t="shared" si="3"/>
        <v>1</v>
      </c>
      <c r="I10" s="5">
        <v>7</v>
      </c>
      <c r="J10" s="6" t="s">
        <v>2</v>
      </c>
      <c r="K10" s="6" t="s">
        <v>2</v>
      </c>
      <c r="L10" s="7">
        <f t="shared" si="1"/>
        <v>1</v>
      </c>
      <c r="M10" s="6">
        <f t="shared" si="4"/>
        <v>0</v>
      </c>
      <c r="N10" s="8">
        <f t="shared" si="5"/>
        <v>0</v>
      </c>
    </row>
    <row r="11" spans="2:14" x14ac:dyDescent="0.25">
      <c r="B11" s="5">
        <v>8</v>
      </c>
      <c r="C11" s="6" t="s">
        <v>2</v>
      </c>
      <c r="D11" s="6" t="s">
        <v>1</v>
      </c>
      <c r="E11" s="7">
        <f t="shared" si="0"/>
        <v>0</v>
      </c>
      <c r="F11" s="6">
        <f t="shared" si="2"/>
        <v>0</v>
      </c>
      <c r="G11" s="8">
        <f t="shared" si="3"/>
        <v>1</v>
      </c>
      <c r="I11" s="5">
        <v>8</v>
      </c>
      <c r="J11" s="6" t="s">
        <v>3</v>
      </c>
      <c r="K11" s="6" t="s">
        <v>3</v>
      </c>
      <c r="L11" s="7">
        <f t="shared" si="1"/>
        <v>1</v>
      </c>
      <c r="M11" s="6">
        <f t="shared" si="4"/>
        <v>0</v>
      </c>
      <c r="N11" s="8">
        <f t="shared" si="5"/>
        <v>0</v>
      </c>
    </row>
    <row r="12" spans="2:14" x14ac:dyDescent="0.25">
      <c r="B12" s="5">
        <v>9</v>
      </c>
      <c r="C12" s="6" t="s">
        <v>2</v>
      </c>
      <c r="D12" s="6" t="s">
        <v>2</v>
      </c>
      <c r="E12" s="7">
        <f t="shared" si="0"/>
        <v>1</v>
      </c>
      <c r="F12" s="6">
        <f t="shared" si="2"/>
        <v>0</v>
      </c>
      <c r="G12" s="8">
        <f t="shared" si="3"/>
        <v>0</v>
      </c>
      <c r="I12" s="5">
        <v>9</v>
      </c>
      <c r="J12" s="6" t="s">
        <v>4</v>
      </c>
      <c r="K12" s="6" t="s">
        <v>4</v>
      </c>
      <c r="L12" s="7">
        <f t="shared" si="1"/>
        <v>1</v>
      </c>
      <c r="M12" s="6">
        <f t="shared" si="4"/>
        <v>0</v>
      </c>
      <c r="N12" s="8">
        <f t="shared" si="5"/>
        <v>0</v>
      </c>
    </row>
    <row r="13" spans="2:14" x14ac:dyDescent="0.25">
      <c r="B13" s="5">
        <v>10</v>
      </c>
      <c r="C13" s="6" t="s">
        <v>2</v>
      </c>
      <c r="D13" s="6"/>
      <c r="E13" s="7" t="str">
        <f t="shared" si="0"/>
        <v xml:space="preserve"> </v>
      </c>
      <c r="F13" s="6">
        <f t="shared" si="2"/>
        <v>1</v>
      </c>
      <c r="G13" s="8" t="str">
        <f t="shared" si="3"/>
        <v xml:space="preserve"> </v>
      </c>
      <c r="I13" s="5">
        <v>10</v>
      </c>
      <c r="J13" s="6" t="s">
        <v>3</v>
      </c>
      <c r="K13" s="6"/>
      <c r="L13" s="7" t="str">
        <f t="shared" si="1"/>
        <v xml:space="preserve"> </v>
      </c>
      <c r="M13" s="6">
        <f t="shared" si="4"/>
        <v>1</v>
      </c>
      <c r="N13" s="8" t="str">
        <f t="shared" si="5"/>
        <v xml:space="preserve"> </v>
      </c>
    </row>
    <row r="14" spans="2:14" x14ac:dyDescent="0.25">
      <c r="B14" s="5">
        <v>11</v>
      </c>
      <c r="C14" s="6" t="s">
        <v>2</v>
      </c>
      <c r="D14" s="6"/>
      <c r="E14" s="7" t="str">
        <f t="shared" si="0"/>
        <v xml:space="preserve"> </v>
      </c>
      <c r="F14" s="6">
        <f t="shared" si="2"/>
        <v>1</v>
      </c>
      <c r="G14" s="8" t="str">
        <f t="shared" si="3"/>
        <v xml:space="preserve"> </v>
      </c>
      <c r="I14" s="5">
        <v>11</v>
      </c>
      <c r="J14" s="6" t="s">
        <v>4</v>
      </c>
      <c r="K14" s="6"/>
      <c r="L14" s="7" t="str">
        <f t="shared" si="1"/>
        <v xml:space="preserve"> </v>
      </c>
      <c r="M14" s="6">
        <f t="shared" si="4"/>
        <v>1</v>
      </c>
      <c r="N14" s="8" t="str">
        <f t="shared" si="5"/>
        <v xml:space="preserve"> </v>
      </c>
    </row>
    <row r="15" spans="2:14" x14ac:dyDescent="0.25">
      <c r="B15" s="5">
        <v>12</v>
      </c>
      <c r="C15" s="6" t="s">
        <v>3</v>
      </c>
      <c r="D15" s="6" t="s">
        <v>3</v>
      </c>
      <c r="E15" s="7">
        <f t="shared" si="0"/>
        <v>1</v>
      </c>
      <c r="F15" s="6">
        <f t="shared" si="2"/>
        <v>0</v>
      </c>
      <c r="G15" s="8">
        <f t="shared" si="3"/>
        <v>0</v>
      </c>
      <c r="I15" s="5">
        <v>12</v>
      </c>
      <c r="J15" s="6" t="s">
        <v>1</v>
      </c>
      <c r="K15" s="6" t="s">
        <v>4</v>
      </c>
      <c r="L15" s="7">
        <f t="shared" si="1"/>
        <v>0</v>
      </c>
      <c r="M15" s="6">
        <f t="shared" si="4"/>
        <v>0</v>
      </c>
      <c r="N15" s="8">
        <f t="shared" si="5"/>
        <v>1</v>
      </c>
    </row>
    <row r="16" spans="2:14" x14ac:dyDescent="0.25">
      <c r="B16" s="5">
        <v>13</v>
      </c>
      <c r="C16" s="6" t="s">
        <v>1</v>
      </c>
      <c r="D16" s="6" t="s">
        <v>1</v>
      </c>
      <c r="E16" s="7">
        <f t="shared" si="0"/>
        <v>1</v>
      </c>
      <c r="F16" s="6">
        <f t="shared" si="2"/>
        <v>0</v>
      </c>
      <c r="G16" s="8">
        <f t="shared" si="3"/>
        <v>0</v>
      </c>
      <c r="I16" s="5">
        <v>13</v>
      </c>
      <c r="J16" s="6" t="s">
        <v>3</v>
      </c>
      <c r="K16" s="6" t="s">
        <v>3</v>
      </c>
      <c r="L16" s="7">
        <f t="shared" si="1"/>
        <v>1</v>
      </c>
      <c r="M16" s="6">
        <f t="shared" si="4"/>
        <v>0</v>
      </c>
      <c r="N16" s="8">
        <f t="shared" si="5"/>
        <v>0</v>
      </c>
    </row>
    <row r="17" spans="2:14" x14ac:dyDescent="0.25">
      <c r="B17" s="5">
        <v>14</v>
      </c>
      <c r="C17" s="6" t="s">
        <v>3</v>
      </c>
      <c r="D17" s="6" t="s">
        <v>3</v>
      </c>
      <c r="E17" s="7">
        <f t="shared" si="0"/>
        <v>1</v>
      </c>
      <c r="F17" s="6">
        <f t="shared" si="2"/>
        <v>0</v>
      </c>
      <c r="G17" s="8">
        <f t="shared" si="3"/>
        <v>0</v>
      </c>
      <c r="I17" s="5">
        <v>14</v>
      </c>
      <c r="J17" s="6" t="s">
        <v>3</v>
      </c>
      <c r="K17" s="6" t="s">
        <v>3</v>
      </c>
      <c r="L17" s="7">
        <f t="shared" si="1"/>
        <v>1</v>
      </c>
      <c r="M17" s="6">
        <f t="shared" si="4"/>
        <v>0</v>
      </c>
      <c r="N17" s="8">
        <f t="shared" si="5"/>
        <v>0</v>
      </c>
    </row>
    <row r="18" spans="2:14" x14ac:dyDescent="0.25">
      <c r="B18" s="5">
        <v>15</v>
      </c>
      <c r="C18" s="6" t="s">
        <v>4</v>
      </c>
      <c r="D18" s="6" t="s">
        <v>2</v>
      </c>
      <c r="E18" s="7">
        <f t="shared" si="0"/>
        <v>0</v>
      </c>
      <c r="F18" s="6">
        <f t="shared" si="2"/>
        <v>0</v>
      </c>
      <c r="G18" s="8">
        <f t="shared" si="3"/>
        <v>1</v>
      </c>
      <c r="I18" s="5">
        <v>15</v>
      </c>
      <c r="J18" s="6" t="s">
        <v>4</v>
      </c>
      <c r="K18" s="6"/>
      <c r="L18" s="7" t="str">
        <f t="shared" si="1"/>
        <v xml:space="preserve"> </v>
      </c>
      <c r="M18" s="6">
        <f t="shared" si="4"/>
        <v>1</v>
      </c>
      <c r="N18" s="8" t="str">
        <f t="shared" si="5"/>
        <v xml:space="preserve"> </v>
      </c>
    </row>
    <row r="19" spans="2:14" x14ac:dyDescent="0.25">
      <c r="B19" s="5">
        <v>16</v>
      </c>
      <c r="C19" s="6" t="s">
        <v>2</v>
      </c>
      <c r="D19" s="6" t="s">
        <v>2</v>
      </c>
      <c r="E19" s="7">
        <f t="shared" si="0"/>
        <v>1</v>
      </c>
      <c r="F19" s="6">
        <f t="shared" si="2"/>
        <v>0</v>
      </c>
      <c r="G19" s="8">
        <f t="shared" si="3"/>
        <v>0</v>
      </c>
      <c r="I19" s="5">
        <v>16</v>
      </c>
      <c r="J19" s="6" t="s">
        <v>1</v>
      </c>
      <c r="K19" s="6"/>
      <c r="L19" s="7" t="str">
        <f t="shared" si="1"/>
        <v xml:space="preserve"> </v>
      </c>
      <c r="M19" s="6">
        <f t="shared" si="4"/>
        <v>1</v>
      </c>
      <c r="N19" s="8" t="str">
        <f t="shared" si="5"/>
        <v xml:space="preserve"> </v>
      </c>
    </row>
    <row r="20" spans="2:14" x14ac:dyDescent="0.25">
      <c r="B20" s="5">
        <v>17</v>
      </c>
      <c r="C20" s="6" t="s">
        <v>4</v>
      </c>
      <c r="D20" s="6" t="s">
        <v>4</v>
      </c>
      <c r="E20" s="7">
        <f t="shared" si="0"/>
        <v>1</v>
      </c>
      <c r="F20" s="6">
        <f t="shared" si="2"/>
        <v>0</v>
      </c>
      <c r="G20" s="8">
        <f t="shared" si="3"/>
        <v>0</v>
      </c>
      <c r="I20" s="5">
        <v>17</v>
      </c>
      <c r="J20" s="6" t="s">
        <v>2</v>
      </c>
      <c r="K20" s="6"/>
      <c r="L20" s="7" t="str">
        <f t="shared" si="1"/>
        <v xml:space="preserve"> </v>
      </c>
      <c r="M20" s="6">
        <f t="shared" si="4"/>
        <v>1</v>
      </c>
      <c r="N20" s="8" t="str">
        <f t="shared" si="5"/>
        <v xml:space="preserve"> </v>
      </c>
    </row>
    <row r="21" spans="2:14" x14ac:dyDescent="0.25">
      <c r="B21" s="5">
        <v>18</v>
      </c>
      <c r="C21" s="6" t="s">
        <v>4</v>
      </c>
      <c r="D21" s="6" t="s">
        <v>1</v>
      </c>
      <c r="E21" s="7">
        <f t="shared" si="0"/>
        <v>0</v>
      </c>
      <c r="F21" s="6">
        <f t="shared" si="2"/>
        <v>0</v>
      </c>
      <c r="G21" s="8">
        <f t="shared" si="3"/>
        <v>1</v>
      </c>
      <c r="I21" s="5">
        <v>18</v>
      </c>
      <c r="J21" s="6" t="s">
        <v>4</v>
      </c>
      <c r="K21" s="6" t="s">
        <v>3</v>
      </c>
      <c r="L21" s="7">
        <f t="shared" si="1"/>
        <v>0</v>
      </c>
      <c r="M21" s="6">
        <f t="shared" si="4"/>
        <v>0</v>
      </c>
      <c r="N21" s="8">
        <f t="shared" si="5"/>
        <v>1</v>
      </c>
    </row>
    <row r="22" spans="2:14" x14ac:dyDescent="0.25">
      <c r="B22" s="5">
        <v>19</v>
      </c>
      <c r="C22" s="6" t="s">
        <v>4</v>
      </c>
      <c r="D22" s="6"/>
      <c r="E22" s="7" t="str">
        <f t="shared" si="0"/>
        <v xml:space="preserve"> </v>
      </c>
      <c r="F22" s="6">
        <f t="shared" si="2"/>
        <v>1</v>
      </c>
      <c r="G22" s="8" t="str">
        <f t="shared" si="3"/>
        <v xml:space="preserve"> </v>
      </c>
      <c r="I22" s="5">
        <v>19</v>
      </c>
      <c r="J22" s="6" t="s">
        <v>1</v>
      </c>
      <c r="K22" s="6" t="s">
        <v>2</v>
      </c>
      <c r="L22" s="7">
        <f t="shared" si="1"/>
        <v>0</v>
      </c>
      <c r="M22" s="6">
        <f t="shared" si="4"/>
        <v>0</v>
      </c>
      <c r="N22" s="8">
        <f t="shared" si="5"/>
        <v>1</v>
      </c>
    </row>
    <row r="23" spans="2:14" x14ac:dyDescent="0.25">
      <c r="B23" s="5">
        <v>20</v>
      </c>
      <c r="C23" s="6" t="s">
        <v>2</v>
      </c>
      <c r="D23" s="6"/>
      <c r="E23" s="7" t="str">
        <f t="shared" si="0"/>
        <v xml:space="preserve"> </v>
      </c>
      <c r="F23" s="6">
        <f t="shared" si="2"/>
        <v>1</v>
      </c>
      <c r="G23" s="8" t="str">
        <f t="shared" si="3"/>
        <v xml:space="preserve"> </v>
      </c>
      <c r="I23" s="5">
        <v>20</v>
      </c>
      <c r="J23" s="6" t="s">
        <v>1</v>
      </c>
      <c r="K23" s="6"/>
      <c r="L23" s="7" t="str">
        <f t="shared" si="1"/>
        <v xml:space="preserve"> </v>
      </c>
      <c r="M23" s="6">
        <f t="shared" si="4"/>
        <v>1</v>
      </c>
      <c r="N23" s="8" t="str">
        <f t="shared" si="5"/>
        <v xml:space="preserve"> </v>
      </c>
    </row>
    <row r="24" spans="2:14" x14ac:dyDescent="0.25">
      <c r="B24" s="5">
        <v>21</v>
      </c>
      <c r="C24" s="6" t="s">
        <v>1</v>
      </c>
      <c r="D24" s="6" t="s">
        <v>1</v>
      </c>
      <c r="E24" s="7">
        <f t="shared" si="0"/>
        <v>1</v>
      </c>
      <c r="F24" s="6">
        <f t="shared" si="2"/>
        <v>0</v>
      </c>
      <c r="G24" s="8">
        <f t="shared" si="3"/>
        <v>0</v>
      </c>
      <c r="I24" s="5">
        <v>21</v>
      </c>
      <c r="J24" s="6" t="s">
        <v>3</v>
      </c>
      <c r="K24" s="6" t="s">
        <v>3</v>
      </c>
      <c r="L24" s="7">
        <f t="shared" si="1"/>
        <v>1</v>
      </c>
      <c r="M24" s="6">
        <f t="shared" si="4"/>
        <v>0</v>
      </c>
      <c r="N24" s="8">
        <f t="shared" si="5"/>
        <v>0</v>
      </c>
    </row>
    <row r="25" spans="2:14" x14ac:dyDescent="0.25">
      <c r="B25" s="5">
        <v>22</v>
      </c>
      <c r="C25" s="6" t="s">
        <v>3</v>
      </c>
      <c r="D25" s="6" t="s">
        <v>3</v>
      </c>
      <c r="E25" s="7">
        <f t="shared" si="0"/>
        <v>1</v>
      </c>
      <c r="F25" s="6">
        <f t="shared" si="2"/>
        <v>0</v>
      </c>
      <c r="G25" s="8">
        <f t="shared" si="3"/>
        <v>0</v>
      </c>
      <c r="I25" s="5">
        <v>22</v>
      </c>
      <c r="J25" s="6" t="s">
        <v>4</v>
      </c>
      <c r="K25" s="6" t="s">
        <v>4</v>
      </c>
      <c r="L25" s="7">
        <f t="shared" si="1"/>
        <v>1</v>
      </c>
      <c r="M25" s="6">
        <f t="shared" si="4"/>
        <v>0</v>
      </c>
      <c r="N25" s="8">
        <f t="shared" si="5"/>
        <v>0</v>
      </c>
    </row>
    <row r="26" spans="2:14" x14ac:dyDescent="0.25">
      <c r="B26" s="9">
        <v>23</v>
      </c>
      <c r="C26" s="7"/>
      <c r="D26" s="7"/>
      <c r="E26" s="7" t="str">
        <f t="shared" si="0"/>
        <v/>
      </c>
      <c r="F26" s="7"/>
      <c r="G26" s="10">
        <f t="shared" si="3"/>
        <v>0</v>
      </c>
      <c r="I26" s="5">
        <v>23</v>
      </c>
      <c r="J26" s="6" t="s">
        <v>2</v>
      </c>
      <c r="K26" s="6"/>
      <c r="L26" s="7" t="str">
        <f t="shared" si="1"/>
        <v xml:space="preserve"> </v>
      </c>
      <c r="M26" s="6">
        <f t="shared" si="4"/>
        <v>1</v>
      </c>
      <c r="N26" s="8" t="str">
        <f t="shared" si="5"/>
        <v xml:space="preserve"> </v>
      </c>
    </row>
    <row r="27" spans="2:14" x14ac:dyDescent="0.25">
      <c r="B27" s="5">
        <v>24</v>
      </c>
      <c r="C27" s="6" t="s">
        <v>3</v>
      </c>
      <c r="D27" s="6" t="s">
        <v>2</v>
      </c>
      <c r="E27" s="7">
        <f t="shared" si="0"/>
        <v>0</v>
      </c>
      <c r="F27" s="6">
        <f t="shared" si="2"/>
        <v>0</v>
      </c>
      <c r="G27" s="8">
        <f t="shared" si="3"/>
        <v>1</v>
      </c>
      <c r="I27" s="5">
        <v>24</v>
      </c>
      <c r="J27" s="6" t="s">
        <v>2</v>
      </c>
      <c r="K27" s="6" t="s">
        <v>4</v>
      </c>
      <c r="L27" s="7">
        <f t="shared" si="1"/>
        <v>0</v>
      </c>
      <c r="M27" s="6">
        <f t="shared" si="4"/>
        <v>0</v>
      </c>
      <c r="N27" s="8">
        <f t="shared" si="5"/>
        <v>1</v>
      </c>
    </row>
    <row r="28" spans="2:14" x14ac:dyDescent="0.25">
      <c r="B28" s="5">
        <v>25</v>
      </c>
      <c r="C28" s="6" t="s">
        <v>2</v>
      </c>
      <c r="D28" s="6" t="s">
        <v>3</v>
      </c>
      <c r="E28" s="7">
        <f t="shared" si="0"/>
        <v>0</v>
      </c>
      <c r="F28" s="6">
        <f t="shared" si="2"/>
        <v>0</v>
      </c>
      <c r="G28" s="8">
        <f t="shared" si="3"/>
        <v>1</v>
      </c>
      <c r="I28" s="5">
        <v>25</v>
      </c>
      <c r="J28" s="6" t="s">
        <v>2</v>
      </c>
      <c r="K28" s="6" t="s">
        <v>2</v>
      </c>
      <c r="L28" s="7">
        <f t="shared" si="1"/>
        <v>1</v>
      </c>
      <c r="M28" s="6">
        <f t="shared" si="4"/>
        <v>0</v>
      </c>
      <c r="N28" s="8">
        <f t="shared" si="5"/>
        <v>0</v>
      </c>
    </row>
    <row r="29" spans="2:14" x14ac:dyDescent="0.25">
      <c r="B29" s="5">
        <v>26</v>
      </c>
      <c r="C29" s="6" t="s">
        <v>3</v>
      </c>
      <c r="D29" s="6"/>
      <c r="E29" s="7" t="str">
        <f t="shared" si="0"/>
        <v xml:space="preserve"> </v>
      </c>
      <c r="F29" s="6">
        <f t="shared" si="2"/>
        <v>1</v>
      </c>
      <c r="G29" s="8" t="str">
        <f t="shared" si="3"/>
        <v xml:space="preserve"> </v>
      </c>
      <c r="I29" s="5"/>
      <c r="J29" s="6"/>
      <c r="K29" s="6"/>
      <c r="L29" s="6"/>
      <c r="M29" s="6"/>
      <c r="N29" s="8"/>
    </row>
    <row r="30" spans="2:14" x14ac:dyDescent="0.25">
      <c r="B30" s="5">
        <v>27</v>
      </c>
      <c r="C30" s="6" t="s">
        <v>4</v>
      </c>
      <c r="D30" s="6"/>
      <c r="E30" s="7" t="str">
        <f t="shared" si="0"/>
        <v xml:space="preserve"> </v>
      </c>
      <c r="F30" s="6">
        <f t="shared" si="2"/>
        <v>1</v>
      </c>
      <c r="G30" s="8" t="str">
        <f t="shared" si="3"/>
        <v xml:space="preserve"> </v>
      </c>
      <c r="I30" s="5" t="s">
        <v>17</v>
      </c>
      <c r="J30" s="6"/>
      <c r="K30" s="6"/>
      <c r="L30" s="6">
        <f>+SUM(L4:L28)</f>
        <v>10</v>
      </c>
      <c r="M30" s="6">
        <f>+SUM(M4:M28)</f>
        <v>10</v>
      </c>
      <c r="N30" s="8">
        <f>+SUM(N4:N28)</f>
        <v>5</v>
      </c>
    </row>
    <row r="31" spans="2:14" ht="15.75" thickBot="1" x14ac:dyDescent="0.3">
      <c r="B31" s="5">
        <v>28</v>
      </c>
      <c r="C31" s="6" t="s">
        <v>2</v>
      </c>
      <c r="D31" s="6"/>
      <c r="E31" s="7" t="str">
        <f t="shared" si="0"/>
        <v xml:space="preserve"> </v>
      </c>
      <c r="F31" s="6">
        <f t="shared" si="2"/>
        <v>1</v>
      </c>
      <c r="G31" s="8" t="str">
        <f t="shared" si="3"/>
        <v xml:space="preserve"> </v>
      </c>
      <c r="I31" s="11" t="str">
        <f>+"NOTA FINAL SOBRE "&amp;SUM(L30:N30)</f>
        <v>NOTA FINAL SOBRE 25</v>
      </c>
      <c r="J31" s="12"/>
      <c r="K31" s="12" t="s">
        <v>19</v>
      </c>
      <c r="L31" s="12" t="str">
        <f>_xlfn.CONCAT(L30-(N30/3)," NETAS")</f>
        <v>8.33333333333333 NETAS</v>
      </c>
      <c r="M31" s="12"/>
      <c r="N31" s="13"/>
    </row>
    <row r="32" spans="2:14" ht="15.75" thickBot="1" x14ac:dyDescent="0.3">
      <c r="B32" s="5">
        <v>29</v>
      </c>
      <c r="C32" s="6" t="s">
        <v>3</v>
      </c>
      <c r="D32" s="6" t="s">
        <v>3</v>
      </c>
      <c r="E32" s="7">
        <f t="shared" si="0"/>
        <v>1</v>
      </c>
      <c r="F32" s="6">
        <f t="shared" si="2"/>
        <v>0</v>
      </c>
      <c r="G32" s="8">
        <f t="shared" si="3"/>
        <v>0</v>
      </c>
      <c r="I32" s="11" t="s">
        <v>18</v>
      </c>
      <c r="J32" s="12"/>
      <c r="K32" s="12"/>
      <c r="L32" s="22">
        <f>(L30-(N30/3))/SUM(L30:N30)*10</f>
        <v>3.3333333333333339</v>
      </c>
      <c r="M32" s="12"/>
      <c r="N32" s="13"/>
    </row>
    <row r="33" spans="2:7" x14ac:dyDescent="0.25">
      <c r="B33" s="5">
        <v>30</v>
      </c>
      <c r="C33" s="6" t="s">
        <v>1</v>
      </c>
      <c r="D33" s="6"/>
      <c r="E33" s="7" t="str">
        <f t="shared" si="0"/>
        <v xml:space="preserve"> </v>
      </c>
      <c r="F33" s="6">
        <f t="shared" si="2"/>
        <v>1</v>
      </c>
      <c r="G33" s="8" t="str">
        <f t="shared" si="3"/>
        <v xml:space="preserve"> </v>
      </c>
    </row>
    <row r="34" spans="2:7" x14ac:dyDescent="0.25">
      <c r="B34" s="5">
        <v>31</v>
      </c>
      <c r="C34" s="6" t="s">
        <v>3</v>
      </c>
      <c r="D34" s="6" t="s">
        <v>1</v>
      </c>
      <c r="E34" s="7">
        <f t="shared" si="0"/>
        <v>0</v>
      </c>
      <c r="F34" s="6">
        <f t="shared" si="2"/>
        <v>0</v>
      </c>
      <c r="G34" s="8">
        <f t="shared" si="3"/>
        <v>1</v>
      </c>
    </row>
    <row r="35" spans="2:7" x14ac:dyDescent="0.25">
      <c r="B35" s="5">
        <v>32</v>
      </c>
      <c r="C35" s="6" t="s">
        <v>2</v>
      </c>
      <c r="D35" s="6" t="s">
        <v>1</v>
      </c>
      <c r="E35" s="7">
        <f t="shared" si="0"/>
        <v>0</v>
      </c>
      <c r="F35" s="6">
        <f t="shared" si="2"/>
        <v>0</v>
      </c>
      <c r="G35" s="8">
        <f t="shared" si="3"/>
        <v>1</v>
      </c>
    </row>
    <row r="36" spans="2:7" x14ac:dyDescent="0.25">
      <c r="B36" s="5">
        <v>33</v>
      </c>
      <c r="C36" s="6" t="s">
        <v>1</v>
      </c>
      <c r="D36" s="6"/>
      <c r="E36" s="7" t="str">
        <f t="shared" si="0"/>
        <v xml:space="preserve"> </v>
      </c>
      <c r="F36" s="6">
        <f t="shared" si="2"/>
        <v>1</v>
      </c>
      <c r="G36" s="8" t="str">
        <f t="shared" si="3"/>
        <v xml:space="preserve"> </v>
      </c>
    </row>
    <row r="37" spans="2:7" x14ac:dyDescent="0.25">
      <c r="B37" s="5">
        <v>34</v>
      </c>
      <c r="C37" s="6" t="s">
        <v>3</v>
      </c>
      <c r="D37" s="6" t="s">
        <v>3</v>
      </c>
      <c r="E37" s="7">
        <f t="shared" si="0"/>
        <v>1</v>
      </c>
      <c r="F37" s="6">
        <f t="shared" si="2"/>
        <v>0</v>
      </c>
      <c r="G37" s="8">
        <f t="shared" si="3"/>
        <v>0</v>
      </c>
    </row>
    <row r="38" spans="2:7" x14ac:dyDescent="0.25">
      <c r="B38" s="5">
        <v>35</v>
      </c>
      <c r="C38" s="6" t="s">
        <v>2</v>
      </c>
      <c r="D38" s="6" t="s">
        <v>2</v>
      </c>
      <c r="E38" s="7">
        <f t="shared" si="0"/>
        <v>1</v>
      </c>
      <c r="F38" s="6">
        <f t="shared" si="2"/>
        <v>0</v>
      </c>
      <c r="G38" s="8">
        <f t="shared" si="3"/>
        <v>0</v>
      </c>
    </row>
    <row r="39" spans="2:7" x14ac:dyDescent="0.25">
      <c r="B39" s="5">
        <v>36</v>
      </c>
      <c r="C39" s="6" t="s">
        <v>2</v>
      </c>
      <c r="D39" s="6" t="s">
        <v>3</v>
      </c>
      <c r="E39" s="7">
        <f t="shared" si="0"/>
        <v>0</v>
      </c>
      <c r="F39" s="6">
        <f t="shared" si="2"/>
        <v>0</v>
      </c>
      <c r="G39" s="8">
        <f t="shared" si="3"/>
        <v>1</v>
      </c>
    </row>
    <row r="40" spans="2:7" x14ac:dyDescent="0.25">
      <c r="B40" s="5">
        <v>37</v>
      </c>
      <c r="C40" s="6" t="s">
        <v>3</v>
      </c>
      <c r="D40" s="6" t="s">
        <v>3</v>
      </c>
      <c r="E40" s="7">
        <f t="shared" si="0"/>
        <v>1</v>
      </c>
      <c r="F40" s="6">
        <f t="shared" si="2"/>
        <v>0</v>
      </c>
      <c r="G40" s="8">
        <f t="shared" si="3"/>
        <v>0</v>
      </c>
    </row>
    <row r="41" spans="2:7" x14ac:dyDescent="0.25">
      <c r="B41" s="5">
        <v>38</v>
      </c>
      <c r="C41" s="6" t="s">
        <v>4</v>
      </c>
      <c r="D41" s="6" t="s">
        <v>3</v>
      </c>
      <c r="E41" s="7">
        <f t="shared" si="0"/>
        <v>0</v>
      </c>
      <c r="F41" s="6">
        <f t="shared" si="2"/>
        <v>0</v>
      </c>
      <c r="G41" s="8">
        <f t="shared" si="3"/>
        <v>1</v>
      </c>
    </row>
    <row r="42" spans="2:7" x14ac:dyDescent="0.25">
      <c r="B42" s="5">
        <v>39</v>
      </c>
      <c r="C42" s="6" t="s">
        <v>2</v>
      </c>
      <c r="D42" s="6" t="s">
        <v>2</v>
      </c>
      <c r="E42" s="7">
        <f t="shared" si="0"/>
        <v>1</v>
      </c>
      <c r="F42" s="6">
        <f t="shared" si="2"/>
        <v>0</v>
      </c>
      <c r="G42" s="8">
        <f t="shared" si="3"/>
        <v>0</v>
      </c>
    </row>
    <row r="43" spans="2:7" x14ac:dyDescent="0.25">
      <c r="B43" s="5">
        <v>40</v>
      </c>
      <c r="C43" s="6" t="s">
        <v>1</v>
      </c>
      <c r="D43" s="6" t="s">
        <v>1</v>
      </c>
      <c r="E43" s="7">
        <f t="shared" si="0"/>
        <v>1</v>
      </c>
      <c r="F43" s="6">
        <f t="shared" si="2"/>
        <v>0</v>
      </c>
      <c r="G43" s="8">
        <f t="shared" si="3"/>
        <v>0</v>
      </c>
    </row>
    <row r="44" spans="2:7" x14ac:dyDescent="0.25">
      <c r="B44" s="5">
        <v>41</v>
      </c>
      <c r="C44" s="6" t="s">
        <v>2</v>
      </c>
      <c r="D44" s="6"/>
      <c r="E44" s="7" t="str">
        <f t="shared" si="0"/>
        <v xml:space="preserve"> </v>
      </c>
      <c r="F44" s="6">
        <f t="shared" si="2"/>
        <v>1</v>
      </c>
      <c r="G44" s="8" t="str">
        <f t="shared" si="3"/>
        <v xml:space="preserve"> </v>
      </c>
    </row>
    <row r="45" spans="2:7" x14ac:dyDescent="0.25">
      <c r="B45" s="5">
        <v>42</v>
      </c>
      <c r="C45" s="6" t="s">
        <v>3</v>
      </c>
      <c r="D45" s="6" t="s">
        <v>3</v>
      </c>
      <c r="E45" s="7">
        <f t="shared" si="0"/>
        <v>1</v>
      </c>
      <c r="F45" s="6">
        <f t="shared" si="2"/>
        <v>0</v>
      </c>
      <c r="G45" s="8">
        <f t="shared" si="3"/>
        <v>0</v>
      </c>
    </row>
    <row r="46" spans="2:7" x14ac:dyDescent="0.25">
      <c r="B46" s="5">
        <v>43</v>
      </c>
      <c r="C46" s="6" t="s">
        <v>3</v>
      </c>
      <c r="D46" s="6" t="s">
        <v>3</v>
      </c>
      <c r="E46" s="7">
        <f t="shared" si="0"/>
        <v>1</v>
      </c>
      <c r="F46" s="6">
        <f t="shared" si="2"/>
        <v>0</v>
      </c>
      <c r="G46" s="8">
        <f t="shared" si="3"/>
        <v>0</v>
      </c>
    </row>
    <row r="47" spans="2:7" x14ac:dyDescent="0.25">
      <c r="B47" s="5">
        <v>44</v>
      </c>
      <c r="C47" s="6" t="s">
        <v>3</v>
      </c>
      <c r="D47" s="6"/>
      <c r="E47" s="7" t="str">
        <f t="shared" si="0"/>
        <v xml:space="preserve"> </v>
      </c>
      <c r="F47" s="6">
        <f t="shared" si="2"/>
        <v>1</v>
      </c>
      <c r="G47" s="8" t="str">
        <f t="shared" si="3"/>
        <v xml:space="preserve"> </v>
      </c>
    </row>
    <row r="48" spans="2:7" x14ac:dyDescent="0.25">
      <c r="B48" s="5">
        <v>45</v>
      </c>
      <c r="C48" s="6" t="s">
        <v>4</v>
      </c>
      <c r="D48" s="6" t="s">
        <v>4</v>
      </c>
      <c r="E48" s="7">
        <f t="shared" si="0"/>
        <v>1</v>
      </c>
      <c r="F48" s="6">
        <f t="shared" si="2"/>
        <v>0</v>
      </c>
      <c r="G48" s="8">
        <f t="shared" si="3"/>
        <v>0</v>
      </c>
    </row>
    <row r="49" spans="2:7" x14ac:dyDescent="0.25">
      <c r="B49" s="5">
        <v>46</v>
      </c>
      <c r="C49" s="6" t="s">
        <v>4</v>
      </c>
      <c r="D49" s="6" t="s">
        <v>4</v>
      </c>
      <c r="E49" s="7">
        <f t="shared" si="0"/>
        <v>1</v>
      </c>
      <c r="F49" s="6">
        <f t="shared" si="2"/>
        <v>0</v>
      </c>
      <c r="G49" s="8">
        <f t="shared" si="3"/>
        <v>0</v>
      </c>
    </row>
    <row r="50" spans="2:7" x14ac:dyDescent="0.25">
      <c r="B50" s="9">
        <v>47</v>
      </c>
      <c r="C50" s="7" t="s">
        <v>1</v>
      </c>
      <c r="D50" s="7" t="s">
        <v>1</v>
      </c>
      <c r="E50" s="7">
        <f t="shared" si="0"/>
        <v>1</v>
      </c>
      <c r="F50" s="7"/>
      <c r="G50" s="10"/>
    </row>
    <row r="51" spans="2:7" x14ac:dyDescent="0.25">
      <c r="B51" s="5">
        <v>48</v>
      </c>
      <c r="C51" s="6" t="s">
        <v>1</v>
      </c>
      <c r="D51" s="6" t="s">
        <v>3</v>
      </c>
      <c r="E51" s="7">
        <f t="shared" si="0"/>
        <v>0</v>
      </c>
      <c r="F51" s="6">
        <f t="shared" si="2"/>
        <v>0</v>
      </c>
      <c r="G51" s="8">
        <f t="shared" si="3"/>
        <v>1</v>
      </c>
    </row>
    <row r="52" spans="2:7" x14ac:dyDescent="0.25">
      <c r="B52" s="5">
        <v>49</v>
      </c>
      <c r="C52" s="6" t="s">
        <v>3</v>
      </c>
      <c r="D52" s="6" t="s">
        <v>3</v>
      </c>
      <c r="E52" s="7">
        <f t="shared" si="0"/>
        <v>1</v>
      </c>
      <c r="F52" s="6">
        <f t="shared" si="2"/>
        <v>0</v>
      </c>
      <c r="G52" s="8">
        <f t="shared" si="3"/>
        <v>0</v>
      </c>
    </row>
    <row r="53" spans="2:7" x14ac:dyDescent="0.25">
      <c r="B53" s="5">
        <v>50</v>
      </c>
      <c r="C53" s="6" t="s">
        <v>1</v>
      </c>
      <c r="D53" s="6" t="s">
        <v>2</v>
      </c>
      <c r="E53" s="7">
        <f t="shared" si="0"/>
        <v>0</v>
      </c>
      <c r="F53" s="6">
        <f t="shared" si="2"/>
        <v>0</v>
      </c>
      <c r="G53" s="8">
        <f t="shared" si="3"/>
        <v>1</v>
      </c>
    </row>
    <row r="54" spans="2:7" x14ac:dyDescent="0.25">
      <c r="B54" s="5">
        <v>51</v>
      </c>
      <c r="C54" s="6" t="s">
        <v>2</v>
      </c>
      <c r="D54" s="6"/>
      <c r="E54" s="7" t="str">
        <f t="shared" si="0"/>
        <v xml:space="preserve"> </v>
      </c>
      <c r="F54" s="6">
        <f t="shared" si="2"/>
        <v>1</v>
      </c>
      <c r="G54" s="8" t="str">
        <f t="shared" si="3"/>
        <v xml:space="preserve"> </v>
      </c>
    </row>
    <row r="55" spans="2:7" x14ac:dyDescent="0.25">
      <c r="B55" s="5">
        <v>52</v>
      </c>
      <c r="C55" s="6" t="s">
        <v>4</v>
      </c>
      <c r="D55" s="6" t="s">
        <v>2</v>
      </c>
      <c r="E55" s="7">
        <f t="shared" si="0"/>
        <v>0</v>
      </c>
      <c r="F55" s="6">
        <f t="shared" si="2"/>
        <v>0</v>
      </c>
      <c r="G55" s="8">
        <f t="shared" si="3"/>
        <v>1</v>
      </c>
    </row>
    <row r="56" spans="2:7" x14ac:dyDescent="0.25">
      <c r="B56" s="5">
        <v>53</v>
      </c>
      <c r="C56" s="6" t="s">
        <v>3</v>
      </c>
      <c r="D56" s="6" t="s">
        <v>4</v>
      </c>
      <c r="E56" s="7">
        <f t="shared" si="0"/>
        <v>0</v>
      </c>
      <c r="F56" s="6">
        <f t="shared" si="2"/>
        <v>0</v>
      </c>
      <c r="G56" s="8">
        <f t="shared" si="3"/>
        <v>1</v>
      </c>
    </row>
    <row r="57" spans="2:7" x14ac:dyDescent="0.25">
      <c r="B57" s="5">
        <v>54</v>
      </c>
      <c r="C57" s="6" t="s">
        <v>1</v>
      </c>
      <c r="D57" s="6"/>
      <c r="E57" s="7" t="str">
        <f t="shared" si="0"/>
        <v xml:space="preserve"> </v>
      </c>
      <c r="F57" s="6">
        <f t="shared" si="2"/>
        <v>1</v>
      </c>
      <c r="G57" s="8" t="str">
        <f t="shared" si="3"/>
        <v xml:space="preserve"> </v>
      </c>
    </row>
    <row r="58" spans="2:7" x14ac:dyDescent="0.25">
      <c r="B58" s="5">
        <v>55</v>
      </c>
      <c r="C58" s="6" t="s">
        <v>3</v>
      </c>
      <c r="D58" s="6"/>
      <c r="E58" s="7" t="str">
        <f t="shared" si="0"/>
        <v xml:space="preserve"> </v>
      </c>
      <c r="F58" s="6">
        <f t="shared" si="2"/>
        <v>1</v>
      </c>
      <c r="G58" s="8" t="str">
        <f t="shared" si="3"/>
        <v xml:space="preserve"> </v>
      </c>
    </row>
    <row r="59" spans="2:7" x14ac:dyDescent="0.25">
      <c r="B59" s="5">
        <v>56</v>
      </c>
      <c r="C59" s="6" t="s">
        <v>4</v>
      </c>
      <c r="D59" s="6" t="s">
        <v>1</v>
      </c>
      <c r="E59" s="7">
        <f t="shared" si="0"/>
        <v>0</v>
      </c>
      <c r="F59" s="6">
        <f t="shared" si="2"/>
        <v>0</v>
      </c>
      <c r="G59" s="8">
        <f t="shared" si="3"/>
        <v>1</v>
      </c>
    </row>
    <row r="60" spans="2:7" x14ac:dyDescent="0.25">
      <c r="B60" s="5">
        <v>57</v>
      </c>
      <c r="C60" s="6" t="s">
        <v>2</v>
      </c>
      <c r="D60" s="6" t="s">
        <v>3</v>
      </c>
      <c r="E60" s="7">
        <f t="shared" si="0"/>
        <v>0</v>
      </c>
      <c r="F60" s="6">
        <f t="shared" si="2"/>
        <v>0</v>
      </c>
      <c r="G60" s="8">
        <f t="shared" si="3"/>
        <v>1</v>
      </c>
    </row>
    <row r="61" spans="2:7" x14ac:dyDescent="0.25">
      <c r="B61" s="5">
        <v>58</v>
      </c>
      <c r="C61" s="6" t="s">
        <v>3</v>
      </c>
      <c r="D61" s="6" t="s">
        <v>3</v>
      </c>
      <c r="E61" s="7">
        <f t="shared" si="0"/>
        <v>1</v>
      </c>
      <c r="F61" s="6">
        <f t="shared" si="2"/>
        <v>0</v>
      </c>
      <c r="G61" s="8">
        <f t="shared" si="3"/>
        <v>0</v>
      </c>
    </row>
    <row r="62" spans="2:7" x14ac:dyDescent="0.25">
      <c r="B62" s="5">
        <v>59</v>
      </c>
      <c r="C62" s="6" t="s">
        <v>4</v>
      </c>
      <c r="D62" s="6"/>
      <c r="E62" s="7" t="str">
        <f t="shared" si="0"/>
        <v xml:space="preserve"> </v>
      </c>
      <c r="F62" s="6">
        <f t="shared" si="2"/>
        <v>1</v>
      </c>
      <c r="G62" s="8" t="str">
        <f t="shared" si="3"/>
        <v xml:space="preserve"> </v>
      </c>
    </row>
    <row r="63" spans="2:7" x14ac:dyDescent="0.25">
      <c r="B63" s="5">
        <v>60</v>
      </c>
      <c r="C63" s="6" t="s">
        <v>2</v>
      </c>
      <c r="D63" s="6" t="s">
        <v>2</v>
      </c>
      <c r="E63" s="7">
        <f t="shared" si="0"/>
        <v>1</v>
      </c>
      <c r="F63" s="6">
        <f t="shared" si="2"/>
        <v>0</v>
      </c>
      <c r="G63" s="8">
        <f t="shared" si="3"/>
        <v>0</v>
      </c>
    </row>
    <row r="64" spans="2:7" x14ac:dyDescent="0.25">
      <c r="B64" s="5">
        <v>61</v>
      </c>
      <c r="C64" s="6" t="s">
        <v>4</v>
      </c>
      <c r="D64" s="6" t="s">
        <v>3</v>
      </c>
      <c r="E64" s="7">
        <f t="shared" si="0"/>
        <v>0</v>
      </c>
      <c r="F64" s="6">
        <f t="shared" si="2"/>
        <v>0</v>
      </c>
      <c r="G64" s="8">
        <f t="shared" si="3"/>
        <v>1</v>
      </c>
    </row>
    <row r="65" spans="2:7" x14ac:dyDescent="0.25">
      <c r="B65" s="5">
        <v>62</v>
      </c>
      <c r="C65" s="6" t="s">
        <v>1</v>
      </c>
      <c r="D65" s="6"/>
      <c r="E65" s="7" t="str">
        <f t="shared" si="0"/>
        <v xml:space="preserve"> </v>
      </c>
      <c r="F65" s="6">
        <f t="shared" si="2"/>
        <v>1</v>
      </c>
      <c r="G65" s="8" t="str">
        <f t="shared" si="3"/>
        <v xml:space="preserve"> </v>
      </c>
    </row>
    <row r="66" spans="2:7" x14ac:dyDescent="0.25">
      <c r="B66" s="5">
        <v>63</v>
      </c>
      <c r="C66" s="6" t="s">
        <v>3</v>
      </c>
      <c r="D66" s="6"/>
      <c r="E66" s="7" t="str">
        <f t="shared" si="0"/>
        <v xml:space="preserve"> </v>
      </c>
      <c r="F66" s="6">
        <f t="shared" si="2"/>
        <v>1</v>
      </c>
      <c r="G66" s="8" t="str">
        <f t="shared" si="3"/>
        <v xml:space="preserve"> </v>
      </c>
    </row>
    <row r="67" spans="2:7" x14ac:dyDescent="0.25">
      <c r="B67" s="5">
        <v>64</v>
      </c>
      <c r="C67" s="6" t="s">
        <v>2</v>
      </c>
      <c r="D67" s="6" t="s">
        <v>4</v>
      </c>
      <c r="E67" s="7">
        <f t="shared" si="0"/>
        <v>0</v>
      </c>
      <c r="F67" s="6">
        <f t="shared" si="2"/>
        <v>0</v>
      </c>
      <c r="G67" s="8">
        <f t="shared" si="3"/>
        <v>1</v>
      </c>
    </row>
    <row r="68" spans="2:7" x14ac:dyDescent="0.25">
      <c r="B68" s="5">
        <v>65</v>
      </c>
      <c r="C68" s="6" t="s">
        <v>1</v>
      </c>
      <c r="D68" s="6" t="s">
        <v>3</v>
      </c>
      <c r="E68" s="7">
        <f t="shared" ref="E68:E88" si="6">+IF(ISBLANK(C68),"",IF(F68=0,IF(C68=D68,1,0)," "))</f>
        <v>0</v>
      </c>
      <c r="F68" s="6">
        <f t="shared" si="2"/>
        <v>0</v>
      </c>
      <c r="G68" s="8">
        <f t="shared" si="3"/>
        <v>1</v>
      </c>
    </row>
    <row r="69" spans="2:7" x14ac:dyDescent="0.25">
      <c r="B69" s="9">
        <v>66</v>
      </c>
      <c r="C69" s="7"/>
      <c r="D69" s="7" t="s">
        <v>1</v>
      </c>
      <c r="E69" s="7" t="str">
        <f t="shared" si="6"/>
        <v/>
      </c>
      <c r="F69" s="7"/>
      <c r="G69" s="10"/>
    </row>
    <row r="70" spans="2:7" x14ac:dyDescent="0.25">
      <c r="B70" s="5">
        <v>67</v>
      </c>
      <c r="C70" s="6" t="s">
        <v>2</v>
      </c>
      <c r="D70" s="6"/>
      <c r="E70" s="7" t="str">
        <f t="shared" si="6"/>
        <v xml:space="preserve"> </v>
      </c>
      <c r="F70" s="6">
        <f t="shared" ref="F70:F88" si="7">+IF(ISBLANK(D70),1,0)</f>
        <v>1</v>
      </c>
      <c r="G70" s="8" t="str">
        <f t="shared" ref="G70:G88" si="8">+IF(F70=0,IF(C70&lt;&gt;D70,1,0)," ")</f>
        <v xml:space="preserve"> </v>
      </c>
    </row>
    <row r="71" spans="2:7" x14ac:dyDescent="0.25">
      <c r="B71" s="5">
        <v>68</v>
      </c>
      <c r="C71" s="6" t="s">
        <v>4</v>
      </c>
      <c r="D71" s="6"/>
      <c r="E71" s="7" t="str">
        <f t="shared" si="6"/>
        <v xml:space="preserve"> </v>
      </c>
      <c r="F71" s="6">
        <f t="shared" si="7"/>
        <v>1</v>
      </c>
      <c r="G71" s="8" t="str">
        <f t="shared" si="8"/>
        <v xml:space="preserve"> </v>
      </c>
    </row>
    <row r="72" spans="2:7" x14ac:dyDescent="0.25">
      <c r="B72" s="5">
        <v>69</v>
      </c>
      <c r="C72" s="6" t="s">
        <v>3</v>
      </c>
      <c r="D72" s="6"/>
      <c r="E72" s="7" t="str">
        <f t="shared" si="6"/>
        <v xml:space="preserve"> </v>
      </c>
      <c r="F72" s="6">
        <f t="shared" si="7"/>
        <v>1</v>
      </c>
      <c r="G72" s="8" t="str">
        <f t="shared" si="8"/>
        <v xml:space="preserve"> </v>
      </c>
    </row>
    <row r="73" spans="2:7" x14ac:dyDescent="0.25">
      <c r="B73" s="5">
        <v>70</v>
      </c>
      <c r="C73" s="6" t="s">
        <v>2</v>
      </c>
      <c r="D73" s="6"/>
      <c r="E73" s="7" t="str">
        <f t="shared" si="6"/>
        <v xml:space="preserve"> </v>
      </c>
      <c r="F73" s="6">
        <f t="shared" si="7"/>
        <v>1</v>
      </c>
      <c r="G73" s="8" t="str">
        <f t="shared" si="8"/>
        <v xml:space="preserve"> </v>
      </c>
    </row>
    <row r="74" spans="2:7" x14ac:dyDescent="0.25">
      <c r="B74" s="5">
        <v>71</v>
      </c>
      <c r="C74" s="6" t="s">
        <v>2</v>
      </c>
      <c r="D74" s="6" t="s">
        <v>4</v>
      </c>
      <c r="E74" s="7">
        <f t="shared" si="6"/>
        <v>0</v>
      </c>
      <c r="F74" s="6">
        <f t="shared" si="7"/>
        <v>0</v>
      </c>
      <c r="G74" s="8">
        <f t="shared" si="8"/>
        <v>1</v>
      </c>
    </row>
    <row r="75" spans="2:7" x14ac:dyDescent="0.25">
      <c r="B75" s="5">
        <v>72</v>
      </c>
      <c r="C75" s="6" t="s">
        <v>4</v>
      </c>
      <c r="D75" s="6" t="s">
        <v>3</v>
      </c>
      <c r="E75" s="7">
        <f t="shared" si="6"/>
        <v>0</v>
      </c>
      <c r="F75" s="6">
        <f t="shared" si="7"/>
        <v>0</v>
      </c>
      <c r="G75" s="8">
        <f t="shared" si="8"/>
        <v>1</v>
      </c>
    </row>
    <row r="76" spans="2:7" x14ac:dyDescent="0.25">
      <c r="B76" s="5">
        <v>73</v>
      </c>
      <c r="C76" s="6" t="s">
        <v>1</v>
      </c>
      <c r="D76" s="6"/>
      <c r="E76" s="7" t="str">
        <f t="shared" si="6"/>
        <v xml:space="preserve"> </v>
      </c>
      <c r="F76" s="6">
        <f t="shared" si="7"/>
        <v>1</v>
      </c>
      <c r="G76" s="8" t="str">
        <f t="shared" si="8"/>
        <v xml:space="preserve"> </v>
      </c>
    </row>
    <row r="77" spans="2:7" x14ac:dyDescent="0.25">
      <c r="B77" s="5">
        <v>74</v>
      </c>
      <c r="C77" s="6" t="s">
        <v>2</v>
      </c>
      <c r="D77" s="6"/>
      <c r="E77" s="7" t="str">
        <f t="shared" si="6"/>
        <v xml:space="preserve"> </v>
      </c>
      <c r="F77" s="6">
        <f t="shared" si="7"/>
        <v>1</v>
      </c>
      <c r="G77" s="8" t="str">
        <f t="shared" si="8"/>
        <v xml:space="preserve"> </v>
      </c>
    </row>
    <row r="78" spans="2:7" x14ac:dyDescent="0.25">
      <c r="B78" s="5">
        <v>75</v>
      </c>
      <c r="C78" s="6" t="s">
        <v>1</v>
      </c>
      <c r="D78" s="6"/>
      <c r="E78" s="7" t="str">
        <f t="shared" si="6"/>
        <v xml:space="preserve"> </v>
      </c>
      <c r="F78" s="6">
        <f t="shared" si="7"/>
        <v>1</v>
      </c>
      <c r="G78" s="8" t="str">
        <f t="shared" si="8"/>
        <v xml:space="preserve"> </v>
      </c>
    </row>
    <row r="79" spans="2:7" x14ac:dyDescent="0.25">
      <c r="B79" s="5">
        <v>76</v>
      </c>
      <c r="C79" s="6" t="s">
        <v>1</v>
      </c>
      <c r="D79" s="6" t="s">
        <v>4</v>
      </c>
      <c r="E79" s="7">
        <f t="shared" si="6"/>
        <v>0</v>
      </c>
      <c r="F79" s="6">
        <f t="shared" si="7"/>
        <v>0</v>
      </c>
      <c r="G79" s="8">
        <f t="shared" si="8"/>
        <v>1</v>
      </c>
    </row>
    <row r="80" spans="2:7" x14ac:dyDescent="0.25">
      <c r="B80" s="5">
        <v>77</v>
      </c>
      <c r="C80" s="6" t="s">
        <v>3</v>
      </c>
      <c r="D80" s="6"/>
      <c r="E80" s="7" t="str">
        <f t="shared" si="6"/>
        <v xml:space="preserve"> </v>
      </c>
      <c r="F80" s="6">
        <f t="shared" si="7"/>
        <v>1</v>
      </c>
      <c r="G80" s="8" t="str">
        <f t="shared" si="8"/>
        <v xml:space="preserve"> </v>
      </c>
    </row>
    <row r="81" spans="2:15" x14ac:dyDescent="0.25">
      <c r="B81" s="5">
        <v>78</v>
      </c>
      <c r="C81" s="6" t="s">
        <v>2</v>
      </c>
      <c r="D81" s="6"/>
      <c r="E81" s="7" t="str">
        <f t="shared" si="6"/>
        <v xml:space="preserve"> </v>
      </c>
      <c r="F81" s="6">
        <f t="shared" si="7"/>
        <v>1</v>
      </c>
      <c r="G81" s="8" t="str">
        <f t="shared" si="8"/>
        <v xml:space="preserve"> </v>
      </c>
    </row>
    <row r="82" spans="2:15" x14ac:dyDescent="0.25">
      <c r="B82" s="5">
        <v>79</v>
      </c>
      <c r="C82" s="6" t="s">
        <v>3</v>
      </c>
      <c r="D82" s="6"/>
      <c r="E82" s="7" t="str">
        <f t="shared" si="6"/>
        <v xml:space="preserve"> </v>
      </c>
      <c r="F82" s="6">
        <f t="shared" si="7"/>
        <v>1</v>
      </c>
      <c r="G82" s="8" t="str">
        <f t="shared" si="8"/>
        <v xml:space="preserve"> </v>
      </c>
    </row>
    <row r="83" spans="2:15" x14ac:dyDescent="0.25">
      <c r="B83" s="5">
        <v>80</v>
      </c>
      <c r="C83" s="6" t="s">
        <v>1</v>
      </c>
      <c r="D83" s="6"/>
      <c r="E83" s="7" t="str">
        <f t="shared" si="6"/>
        <v xml:space="preserve"> </v>
      </c>
      <c r="F83" s="6">
        <f t="shared" si="7"/>
        <v>1</v>
      </c>
      <c r="G83" s="8" t="str">
        <f t="shared" si="8"/>
        <v xml:space="preserve"> </v>
      </c>
    </row>
    <row r="84" spans="2:15" x14ac:dyDescent="0.25">
      <c r="B84" s="5" t="s">
        <v>5</v>
      </c>
      <c r="C84" s="6" t="s">
        <v>3</v>
      </c>
      <c r="D84" s="6" t="s">
        <v>3</v>
      </c>
      <c r="E84" s="7">
        <f t="shared" si="6"/>
        <v>1</v>
      </c>
      <c r="F84" s="6">
        <f t="shared" si="7"/>
        <v>0</v>
      </c>
      <c r="G84" s="8">
        <f t="shared" si="8"/>
        <v>0</v>
      </c>
    </row>
    <row r="85" spans="2:15" x14ac:dyDescent="0.25">
      <c r="B85" s="5" t="s">
        <v>6</v>
      </c>
      <c r="C85" s="6" t="s">
        <v>2</v>
      </c>
      <c r="D85" s="6" t="s">
        <v>2</v>
      </c>
      <c r="E85" s="7">
        <f t="shared" si="6"/>
        <v>1</v>
      </c>
      <c r="F85" s="6">
        <f t="shared" si="7"/>
        <v>0</v>
      </c>
      <c r="G85" s="8">
        <f t="shared" si="8"/>
        <v>0</v>
      </c>
    </row>
    <row r="86" spans="2:15" x14ac:dyDescent="0.25">
      <c r="B86" s="5" t="s">
        <v>7</v>
      </c>
      <c r="C86" s="6" t="s">
        <v>2</v>
      </c>
      <c r="D86" s="6"/>
      <c r="E86" s="7" t="str">
        <f t="shared" si="6"/>
        <v xml:space="preserve"> </v>
      </c>
      <c r="F86" s="6">
        <f t="shared" si="7"/>
        <v>1</v>
      </c>
      <c r="G86" s="8" t="str">
        <f t="shared" si="8"/>
        <v xml:space="preserve"> </v>
      </c>
    </row>
    <row r="87" spans="2:15" x14ac:dyDescent="0.25">
      <c r="B87" s="5" t="s">
        <v>8</v>
      </c>
      <c r="C87" s="6" t="s">
        <v>3</v>
      </c>
      <c r="D87" s="6" t="s">
        <v>3</v>
      </c>
      <c r="E87" s="7">
        <f t="shared" si="6"/>
        <v>1</v>
      </c>
      <c r="F87" s="6">
        <f t="shared" si="7"/>
        <v>0</v>
      </c>
      <c r="G87" s="8">
        <f t="shared" si="8"/>
        <v>0</v>
      </c>
    </row>
    <row r="88" spans="2:15" ht="15.75" thickBot="1" x14ac:dyDescent="0.3">
      <c r="B88" s="11" t="s">
        <v>9</v>
      </c>
      <c r="C88" s="12" t="s">
        <v>1</v>
      </c>
      <c r="D88" s="12"/>
      <c r="E88" s="7" t="str">
        <f t="shared" si="6"/>
        <v xml:space="preserve"> </v>
      </c>
      <c r="F88" s="12">
        <f t="shared" si="7"/>
        <v>1</v>
      </c>
      <c r="G88" s="13" t="str">
        <f t="shared" si="8"/>
        <v xml:space="preserve"> </v>
      </c>
    </row>
    <row r="89" spans="2:15" x14ac:dyDescent="0.25">
      <c r="B89" s="14"/>
      <c r="G89" s="15"/>
    </row>
    <row r="90" spans="2:15" x14ac:dyDescent="0.25">
      <c r="B90" s="14" t="s">
        <v>17</v>
      </c>
      <c r="E90" s="2">
        <f>+SUM(E4:E89)</f>
        <v>31</v>
      </c>
      <c r="F90" s="2">
        <f>+SUM(F4:F89)</f>
        <v>30</v>
      </c>
      <c r="G90" s="15">
        <f>+SUM(G4:G89)</f>
        <v>22</v>
      </c>
    </row>
    <row r="91" spans="2:15" ht="15.75" thickBot="1" x14ac:dyDescent="0.3">
      <c r="B91" s="16" t="str">
        <f>+"NOTA FINAL SOBRE "&amp;SUM(E90:G90)</f>
        <v>NOTA FINAL SOBRE 83</v>
      </c>
      <c r="C91" s="17"/>
      <c r="D91" s="17"/>
      <c r="E91" s="17" t="str">
        <f>_xlfn.CONCAT(E90-(G90/3)," NETAS")</f>
        <v>23.6666666666667 NETAS</v>
      </c>
      <c r="F91" s="17"/>
      <c r="G91" s="18"/>
    </row>
    <row r="92" spans="2:15" ht="15.75" thickBot="1" x14ac:dyDescent="0.3">
      <c r="B92" s="11" t="s">
        <v>18</v>
      </c>
      <c r="C92" s="12"/>
      <c r="D92" s="12"/>
      <c r="E92" s="22">
        <f>(E90-(G90/3))/SUM(E90:G90)*10</f>
        <v>2.8514056224899598</v>
      </c>
      <c r="F92" s="12"/>
      <c r="G92" s="13"/>
      <c r="H92" s="2"/>
      <c r="I92" s="3"/>
      <c r="O92" s="2"/>
    </row>
  </sheetData>
  <mergeCells count="2">
    <mergeCell ref="B2:G2"/>
    <mergeCell ref="I2:N2"/>
  </mergeCells>
  <conditionalFormatting sqref="I4:N28 B4:G88">
    <cfRule type="expression" dxfId="3" priority="1">
      <formula>ISBLANK($C4)</formula>
    </cfRule>
    <cfRule type="expression" dxfId="2" priority="2">
      <formula>ISBLANK($D4)</formula>
    </cfRule>
    <cfRule type="expression" dxfId="1" priority="3">
      <formula>$C4&lt;&gt;$D4</formula>
    </cfRule>
    <cfRule type="expression" dxfId="0" priority="4">
      <formula>$C4=$D4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Martínez García</dc:creator>
  <cp:lastModifiedBy>Alejandro Martínez García</cp:lastModifiedBy>
  <dcterms:created xsi:type="dcterms:W3CDTF">2026-02-26T20:32:14Z</dcterms:created>
  <dcterms:modified xsi:type="dcterms:W3CDTF">2026-02-27T08:09:10Z</dcterms:modified>
</cp:coreProperties>
</file>